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<sst xmlns="http://schemas.openxmlformats.org/spreadsheetml/2006/main" count="46" uniqueCount="45">
  <si>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01/01/2011 - 31/12/2011</t>
  </si>
  <si>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</si>
  <si>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</si>
  <si>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</si>
  <si>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</si>
  <si>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</si>
  <si>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</si>
  <si>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</si>
  <si>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</si>
  <si>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</si>
  <si>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</si>
  <si>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</si>
  <si>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</si>
  <si>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</si>
  <si>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</si>
  <si>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</si>
  <si>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</si>
  <si>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</si>
  <si>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</si>
  <si>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</si>
  <si>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SPOR MALZEMESİ GİDERLERİ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</si>
  <si>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</si>
  <si>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</si>
  <si>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</si>
  <si>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PROJE GİDERLERİ</t>
  </si>
  <si>
    <t xml:space="preserve"> DOPİNG KONTROL VE ANALİZ GİDERLERİ</t>
  </si>
  <si>
    <t xml:space="preserve"> 2010 YILI GELİR FAZLASI</t>
  </si>
  <si>
    <t xml:space="preserve"> SPONSORLUK GELİRLERİ</t>
  </si>
  <si>
    <t>TÜRKİYE TAEKWONDO FEDERASYONU</t>
  </si>
  <si>
    <t xml:space="preserve"> KUR FARKI KARI-FAİZ GELİRİ</t>
  </si>
  <si>
    <t xml:space="preserve"> ÖNCEKİ DÖNEM GELİR VE KARLARI</t>
  </si>
  <si>
    <t xml:space="preserve"> ARAÇ SATIŞ KARI</t>
  </si>
  <si>
    <t xml:space="preserve"> AVANS İADESİNDEN OLUŞAN FARK</t>
  </si>
  <si>
    <t xml:space="preserve"> HARCIRAHLARDAN GELİRLER</t>
  </si>
  <si>
    <t xml:space="preserve"> 4857 SAYILI KANUN İNDİRİMİ</t>
  </si>
  <si>
    <t xml:space="preserve"> 5510 SAYILI KANUN İNDİRİMİ</t>
  </si>
  <si>
    <t xml:space="preserve"> HESAP MUTABAKATI</t>
  </si>
  <si>
    <t xml:space="preserve"> KURS KATILIM GELİRLERİ</t>
  </si>
  <si>
    <t xml:space="preserve"> KUR FARKI ZARARI</t>
  </si>
  <si>
    <t xml:space="preserve"> ÖNCEKİ DÖNEM GİDER VE ZARARLARI</t>
  </si>
  <si>
    <t xml:space="preserve"> KUKIWON DAN KAYIT ÜCRETİ</t>
  </si>
  <si>
    <t xml:space="preserve"> WTF LİSANS ÜCRETİ</t>
  </si>
  <si>
    <t xml:space="preserve"> UL.FEDERASYON AİDATLARI</t>
  </si>
  <si>
    <t xml:space="preserve"> DİĞER GİDERLER</t>
  </si>
  <si>
    <t xml:space="preserve"> HAKEM BELGE ÜCRETİ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</si>
</sst>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64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64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0.2421875" style="0" customWidth="1"/>
    <col min="2" max="2" width="44.625" style="0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7" t="s">
        <v>28</v>
      </c>
      <c r="B1" s="38"/>
      <c r="C1" s="38"/>
      <c r="D1" s="38"/>
      <c r="E1" s="38"/>
      <c r="F1" s="38"/>
      <c r="G1" s="39"/>
    </row>
    <row r="2" spans="1:7" ht="19.5">
      <c r="A2" s="40" t="s">
        <v>0</v>
      </c>
      <c r="B2" s="41"/>
      <c r="C2" s="41"/>
      <c r="D2" s="41"/>
      <c r="E2" s="41"/>
      <c r="F2" s="41"/>
      <c r="G2" s="42"/>
    </row>
    <row r="3" spans="1:7" ht="15.75">
      <c r="A3" s="43" t="s">
        <v>10</v>
      </c>
      <c r="B3" s="44"/>
      <c r="C3" s="44"/>
      <c r="D3" s="44"/>
      <c r="E3" s="44"/>
      <c r="F3" s="44"/>
      <c r="G3" s="45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46" t="s">
        <v>11</v>
      </c>
      <c r="B5" s="47"/>
      <c r="C5" s="47"/>
      <c r="D5" s="4"/>
      <c r="E5" s="46" t="s">
        <v>12</v>
      </c>
      <c r="F5" s="47"/>
      <c r="G5" s="47"/>
    </row>
    <row r="6" spans="1:7" ht="15">
      <c r="A6" s="5"/>
      <c r="B6" s="6" t="s">
        <v>1</v>
      </c>
      <c r="C6" s="7">
        <v>1035803.85</v>
      </c>
      <c r="D6" s="8"/>
      <c r="E6" s="9"/>
      <c r="F6" s="6" t="s">
        <v>26</v>
      </c>
      <c r="G6" s="7">
        <v>1086246.81</v>
      </c>
    </row>
    <row r="7" spans="1:7" ht="15">
      <c r="A7" s="5"/>
      <c r="B7" s="6" t="s">
        <v>21</v>
      </c>
      <c r="C7" s="7">
        <v>1420387.05</v>
      </c>
      <c r="D7" s="8"/>
      <c r="E7" s="9"/>
      <c r="F7" s="6" t="s">
        <v>8</v>
      </c>
      <c r="G7" s="7">
        <v>3250000</v>
      </c>
    </row>
    <row r="8" spans="1:7" ht="15">
      <c r="A8" s="5"/>
      <c r="B8" s="6" t="s">
        <v>22</v>
      </c>
      <c r="C8" s="7">
        <v>894489.62</v>
      </c>
      <c r="D8" s="8"/>
      <c r="E8" s="9"/>
      <c r="F8" s="6" t="s">
        <v>9</v>
      </c>
      <c r="G8" s="7">
        <v>2000000</v>
      </c>
    </row>
    <row r="9" spans="1:7" ht="15">
      <c r="A9" s="5"/>
      <c r="B9" s="6" t="s">
        <v>23</v>
      </c>
      <c r="C9" s="7">
        <v>16780.37</v>
      </c>
      <c r="D9" s="8"/>
      <c r="E9" s="9"/>
      <c r="F9" s="6" t="s">
        <v>19</v>
      </c>
      <c r="G9" s="7">
        <v>1217183.39</v>
      </c>
    </row>
    <row r="10" spans="1:7" ht="15">
      <c r="A10" s="5"/>
      <c r="B10" s="6" t="s">
        <v>2</v>
      </c>
      <c r="C10" s="7">
        <v>472229.09</v>
      </c>
      <c r="D10" s="8"/>
      <c r="E10" s="9"/>
      <c r="F10" s="6" t="s">
        <v>27</v>
      </c>
      <c r="G10" s="7">
        <v>46296.54</v>
      </c>
    </row>
    <row r="11" spans="1:7" ht="15">
      <c r="A11" s="5"/>
      <c r="B11" s="6" t="s">
        <v>24</v>
      </c>
      <c r="C11" s="7">
        <v>592677.22</v>
      </c>
      <c r="D11" s="8"/>
      <c r="E11" s="9"/>
      <c r="F11" s="10" t="s">
        <v>37</v>
      </c>
      <c r="G11" s="7">
        <v>156275</v>
      </c>
    </row>
    <row r="12" spans="1:7" ht="15">
      <c r="A12" s="5"/>
      <c r="B12" s="6" t="s">
        <v>20</v>
      </c>
      <c r="C12" s="7">
        <v>457947.84</v>
      </c>
      <c r="D12" s="8"/>
      <c r="E12" s="9"/>
      <c r="F12" s="10" t="s">
        <v>29</v>
      </c>
      <c r="G12" s="7">
        <v>3444.43</v>
      </c>
    </row>
    <row r="13" spans="1:7" ht="15">
      <c r="A13" s="5"/>
      <c r="B13" s="6" t="s">
        <v>3</v>
      </c>
      <c r="C13" s="7">
        <v>106173.89</v>
      </c>
      <c r="D13" s="8"/>
      <c r="E13" s="9"/>
      <c r="F13" s="10" t="s">
        <v>30</v>
      </c>
      <c r="G13" s="7">
        <v>365.9</v>
      </c>
    </row>
    <row r="14" spans="1:7" ht="15">
      <c r="A14" s="5"/>
      <c r="B14" s="6" t="s">
        <v>4</v>
      </c>
      <c r="C14" s="7">
        <v>389632.1</v>
      </c>
      <c r="D14" s="8"/>
      <c r="E14" s="9"/>
      <c r="F14" s="10" t="s">
        <v>31</v>
      </c>
      <c r="G14" s="7">
        <v>18644.07</v>
      </c>
    </row>
    <row r="15" spans="1:7" ht="15">
      <c r="A15" s="5"/>
      <c r="B15" s="6" t="s">
        <v>5</v>
      </c>
      <c r="C15" s="7">
        <v>28656.58</v>
      </c>
      <c r="D15" s="8"/>
      <c r="E15" s="9"/>
      <c r="F15" s="10" t="s">
        <v>32</v>
      </c>
      <c r="G15" s="7">
        <v>658.05</v>
      </c>
    </row>
    <row r="16" spans="1:7" ht="15">
      <c r="A16" s="5"/>
      <c r="B16" s="6" t="s">
        <v>6</v>
      </c>
      <c r="C16" s="7">
        <v>68933.74</v>
      </c>
      <c r="D16" s="8"/>
      <c r="E16" s="9"/>
      <c r="F16" s="10" t="s">
        <v>33</v>
      </c>
      <c r="G16" s="7">
        <v>304.4</v>
      </c>
    </row>
    <row r="17" spans="1:7" ht="15">
      <c r="A17" s="5"/>
      <c r="B17" s="6" t="s">
        <v>25</v>
      </c>
      <c r="C17" s="7">
        <v>17339.72</v>
      </c>
      <c r="D17" s="8"/>
      <c r="E17" s="9"/>
      <c r="F17" s="10" t="s">
        <v>35</v>
      </c>
      <c r="G17" s="11">
        <v>15607.81</v>
      </c>
    </row>
    <row r="18" spans="1:7" ht="15">
      <c r="A18" s="5"/>
      <c r="B18" s="6" t="s">
        <v>7</v>
      </c>
      <c r="C18" s="7">
        <v>231297.15</v>
      </c>
      <c r="D18" s="8"/>
      <c r="E18" s="9"/>
      <c r="F18" s="10" t="s">
        <v>34</v>
      </c>
      <c r="G18" s="11">
        <v>242.76</v>
      </c>
    </row>
    <row r="19" spans="1:7" ht="15">
      <c r="A19" s="5"/>
      <c r="B19" s="10" t="s">
        <v>38</v>
      </c>
      <c r="C19" s="7">
        <v>2066.93</v>
      </c>
      <c r="D19" s="8"/>
      <c r="E19" s="9"/>
      <c r="F19" s="10" t="s">
        <v>36</v>
      </c>
      <c r="G19" s="11">
        <v>48.65</v>
      </c>
    </row>
    <row r="20" spans="1:7" ht="12.75">
      <c r="A20" s="12"/>
      <c r="B20" s="10" t="s">
        <v>39</v>
      </c>
      <c r="C20" s="7">
        <v>16363.01</v>
      </c>
      <c r="D20" s="13"/>
      <c r="E20" s="14"/>
      <c r="F20" s="11"/>
      <c r="G20" s="15"/>
    </row>
    <row r="21" spans="1:7" ht="15">
      <c r="A21" s="12"/>
      <c r="B21" s="10" t="s">
        <v>40</v>
      </c>
      <c r="C21" s="7">
        <v>8708.92</v>
      </c>
      <c r="D21" s="18"/>
      <c r="E21" s="19"/>
      <c r="F21" s="16"/>
      <c r="G21" s="17"/>
    </row>
    <row r="22" spans="1:7" ht="15">
      <c r="A22" s="12"/>
      <c r="B22" s="10" t="s">
        <v>41</v>
      </c>
      <c r="C22" s="7">
        <v>11785.59</v>
      </c>
      <c r="D22" s="18"/>
      <c r="E22" s="19"/>
      <c r="F22" s="16"/>
      <c r="G22" s="17"/>
    </row>
    <row r="23" spans="1:7" ht="15">
      <c r="A23" s="12"/>
      <c r="B23" s="10" t="s">
        <v>42</v>
      </c>
      <c r="C23" s="7">
        <v>1407.6</v>
      </c>
      <c r="D23" s="18"/>
      <c r="E23" s="19"/>
      <c r="F23" s="16"/>
      <c r="G23" s="17"/>
    </row>
    <row r="24" spans="1:7" ht="15">
      <c r="A24" s="12"/>
      <c r="B24" s="10" t="s">
        <v>44</v>
      </c>
      <c r="C24" s="7">
        <v>13570</v>
      </c>
      <c r="D24" s="18"/>
      <c r="E24" s="19"/>
      <c r="F24" s="16"/>
      <c r="G24" s="17"/>
    </row>
    <row r="25" spans="1:7" ht="15">
      <c r="A25" s="12"/>
      <c r="B25" s="10" t="s">
        <v>43</v>
      </c>
      <c r="C25" s="7">
        <v>12689.1</v>
      </c>
      <c r="D25" s="18"/>
      <c r="E25" s="19"/>
      <c r="F25" s="16"/>
      <c r="G25" s="17"/>
    </row>
    <row r="26" spans="1:7" ht="15">
      <c r="A26" s="12"/>
      <c r="B26" s="16"/>
      <c r="C26" s="17"/>
      <c r="D26" s="18"/>
      <c r="E26" s="19"/>
      <c r="F26" s="16"/>
      <c r="G26" s="17"/>
    </row>
    <row r="27" spans="1:7" ht="15">
      <c r="A27" s="12"/>
      <c r="B27" s="16"/>
      <c r="C27" s="17"/>
      <c r="D27" s="18"/>
      <c r="E27" s="19"/>
      <c r="F27" s="16"/>
      <c r="G27" s="17"/>
    </row>
    <row r="28" spans="1:7" ht="15.75">
      <c r="A28" s="12"/>
      <c r="B28" s="28" t="s">
        <v>14</v>
      </c>
      <c r="C28" s="29">
        <f>SUM(C6:C27)</f>
        <v>5798939.369999998</v>
      </c>
      <c r="D28" s="22"/>
      <c r="E28" s="23"/>
      <c r="F28" s="30" t="s">
        <v>15</v>
      </c>
      <c r="G28" s="31">
        <f>SUM(G6:G27)</f>
        <v>7795317.8100000005</v>
      </c>
    </row>
    <row r="29" spans="1:7" ht="15.75">
      <c r="A29" s="12"/>
      <c r="B29" s="20" t="s">
        <v>16</v>
      </c>
      <c r="C29" s="21">
        <f>C30-C28</f>
        <v>1996378.4400000023</v>
      </c>
      <c r="D29" s="36"/>
      <c r="E29" s="36"/>
      <c r="F29" s="24" t="s">
        <v>17</v>
      </c>
      <c r="G29" s="21" t="s">
        <v>13</v>
      </c>
    </row>
    <row r="30" spans="1:7" ht="15.75">
      <c r="A30" s="25"/>
      <c r="B30" s="32" t="s">
        <v>18</v>
      </c>
      <c r="C30" s="33">
        <f>G30</f>
        <v>7795317.8100000005</v>
      </c>
      <c r="D30" s="26"/>
      <c r="E30" s="27"/>
      <c r="F30" s="34" t="s">
        <v>18</v>
      </c>
      <c r="G30" s="35">
        <f>SUM(G29,G28,)</f>
        <v>7795317.8100000005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0.8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Gelir Gider Tablosu 2011</dc:title>
  <dc:subject/>
  <dc:creator>smmm</dc:creator>
  <cp:keywords/>
  <dc:description/>
  <cp:lastModifiedBy>serpil.akkaya</cp:lastModifiedBy>
  <cp:lastPrinted>2012-07-08T15:19:57Z</cp:lastPrinted>
  <dcterms:created xsi:type="dcterms:W3CDTF">2012-01-09T14:53:38Z</dcterms:created>
  <dcterms:modified xsi:type="dcterms:W3CDTF">2012-07-09T08:35:04Z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53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